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KQSB 3.9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<sst xmlns="http://schemas.openxmlformats.org/spreadsheetml/2006/main" count="218" uniqueCount="93">
  <si>
    <t>KẾT QUẢ SƠ BỘ UPDATE 10h 3.9.2023</t>
  </si>
  <si>
    <t>1. Giải tập thể:</t>
  </si>
  <si>
    <t>TT</t>
  </si>
  <si>
    <t>Nội dung</t>
  </si>
  <si>
    <t>Tên Team</t>
  </si>
  <si>
    <t>Tổng số km có nhịp tim nhịp chân</t>
  </si>
  <si>
    <t>Số thành viên</t>
  </si>
  <si>
    <t>số km trung bình</t>
  </si>
  <si>
    <t>Giải Nhất</t>
  </si>
  <si>
    <t>PETROLIMEX-ĐỂ TIẾN XA HƠN</t>
  </si>
  <si>
    <t>Giải Nhì</t>
  </si>
  <si>
    <t>PETROVIETNAM-SÁNG TẠO</t>
  </si>
  <si>
    <t>Giải Ba</t>
  </si>
  <si>
    <t>VIETNAM AIRLINES-02</t>
  </si>
  <si>
    <t xml:space="preserve">Khuyến khích </t>
  </si>
  <si>
    <t>PETROLIMEX-TIÊN PHONG</t>
  </si>
  <si>
    <t>PETROLIMEX-VÌ CỘNG ĐỒNG</t>
  </si>
  <si>
    <t>PETROVIETNAM-ĐOÀN KẾT</t>
  </si>
  <si>
    <t>MOBIFONE-HIỆU QUẢ</t>
  </si>
  <si>
    <t>MOBIFONE-CHUYÊN NGHIỆP</t>
  </si>
  <si>
    <t>2. Giải cá nhân:</t>
  </si>
  <si>
    <t>Email</t>
  </si>
  <si>
    <t>Hạng mục</t>
  </si>
  <si>
    <t>Team</t>
  </si>
  <si>
    <t>giới tính</t>
  </si>
  <si>
    <t>số bib</t>
  </si>
  <si>
    <t>Nữ 30km</t>
  </si>
  <si>
    <t xml:space="preserve">Giải Nhất </t>
  </si>
  <si>
    <t>30 km</t>
  </si>
  <si>
    <t>Nữ</t>
  </si>
  <si>
    <t xml:space="preserve">Giải Nhì </t>
  </si>
  <si>
    <t xml:space="preserve">Giải Ba </t>
  </si>
  <si>
    <t>MOBIFONE-THẦN TỐC</t>
  </si>
  <si>
    <t xml:space="preserve">3 giải Khuyến khích </t>
  </si>
  <si>
    <t>Nam 30km</t>
  </si>
  <si>
    <t>Nam</t>
  </si>
  <si>
    <t>TKV-KỶ LUẬT - ĐỒNG TÂM</t>
  </si>
  <si>
    <t>EVN-THẮP SÁNG NIỀM TIN</t>
  </si>
  <si>
    <t>Nữ 50km</t>
  </si>
  <si>
    <t>50 km</t>
  </si>
  <si>
    <t>Nam 50km</t>
  </si>
  <si>
    <t>VINACHEM-BỀN VỮNG</t>
  </si>
  <si>
    <t>Nữ 100km</t>
  </si>
  <si>
    <t>100 km</t>
  </si>
  <si>
    <t>VNPT-ĐOÀN KẾT</t>
  </si>
  <si>
    <t>PETROVIETNAM</t>
  </si>
  <si>
    <t>Nam 100km</t>
  </si>
  <si>
    <t>PETROLIMEX</t>
  </si>
  <si>
    <t>MÁI NHÀ CHUNG VNPT</t>
  </si>
  <si>
    <t>Giải phụ: VĐV hoàn thành nhanh nhất từ khi bắt đầu giải chạy</t>
  </si>
  <si>
    <t>DS HOÀN THÀNH SỚM NHẤT CMSC.xlsx</t>
  </si>
  <si>
    <t>Họ và tên</t>
  </si>
  <si>
    <t xml:space="preserve">Thời điểm hoàn thành </t>
  </si>
  <si>
    <t>Nữ (50Km)</t>
  </si>
  <si>
    <t xml:space="preserve"> (100 Km)</t>
  </si>
  <si>
    <t xml:space="preserve"> </t>
  </si>
  <si>
    <t>4. Giải đơn vị có tổng số km đóng góp nhiều nhất</t>
  </si>
  <si>
    <t xml:space="preserve">Tên Team </t>
  </si>
  <si>
    <t>Số VĐV đăng ký</t>
  </si>
  <si>
    <t>Số Km đạt được (km)</t>
  </si>
  <si>
    <t>buithi***********</t>
  </si>
  <si>
    <t>diepnt***********</t>
  </si>
  <si>
    <t>bach.h***********</t>
  </si>
  <si>
    <t>bonvt0***********</t>
  </si>
  <si>
    <t>huongn***********</t>
  </si>
  <si>
    <t>lephan***********</t>
  </si>
  <si>
    <t>thuc.n***********</t>
  </si>
  <si>
    <t>ohllvl***********</t>
  </si>
  <si>
    <t>hoangd***********</t>
  </si>
  <si>
    <t>trung1***********</t>
  </si>
  <si>
    <t>nguyen***********</t>
  </si>
  <si>
    <t>thanhj***********</t>
  </si>
  <si>
    <t>tommy.***********</t>
  </si>
  <si>
    <t>le.phu***********</t>
  </si>
  <si>
    <t>khoavu***********</t>
  </si>
  <si>
    <t>thunga***********</t>
  </si>
  <si>
    <t>xuannt***********</t>
  </si>
  <si>
    <t>ngocpl***********</t>
  </si>
  <si>
    <t>thienh***********</t>
  </si>
  <si>
    <t>thuatp***********</t>
  </si>
  <si>
    <t>huuhai***********</t>
  </si>
  <si>
    <t>ngockh***********</t>
  </si>
  <si>
    <t>canh13***********</t>
  </si>
  <si>
    <t>niemnt***********</t>
  </si>
  <si>
    <t>ykhoan***********</t>
  </si>
  <si>
    <t>pththa***********</t>
  </si>
  <si>
    <t>lethih***********</t>
  </si>
  <si>
    <t>minhuy***********</t>
  </si>
  <si>
    <t>chelin***********</t>
  </si>
  <si>
    <t>dat994***********</t>
  </si>
  <si>
    <t>thuong***********</t>
  </si>
  <si>
    <t>tavu99***********</t>
  </si>
  <si>
    <t>ptienm***********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</si>
</sst>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0" fillId="0" borderId="0" applyFill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1" fillId="0" borderId="0" xfId="58" applyFont="1">
      <alignment/>
    </xf>
    <xf numFmtId="0" fontId="20" fillId="0" borderId="0" xfId="58">
      <alignment/>
    </xf>
    <xf numFmtId="0" fontId="20" fillId="0" borderId="0" xfId="58" applyAlignment="1">
      <alignment horizontal="center"/>
    </xf>
    <xf numFmtId="0" fontId="44" fillId="0" borderId="0" xfId="58" applyFont="1" applyAlignment="1">
      <alignment horizontal="justify" vertical="center"/>
    </xf>
    <xf numFmtId="0" fontId="44" fillId="0" borderId="10" xfId="58" applyFont="1" applyBorder="1" applyAlignment="1">
      <alignment horizontal="center" vertical="center" wrapText="1"/>
    </xf>
    <xf numFmtId="0" fontId="44" fillId="0" borderId="10" xfId="58" applyFont="1" applyFill="1" applyBorder="1" applyAlignment="1">
      <alignment horizontal="center" vertical="center" wrapText="1"/>
    </xf>
    <xf numFmtId="0" fontId="45" fillId="0" borderId="10" xfId="58" applyFont="1" applyBorder="1" applyAlignment="1">
      <alignment horizontal="center" vertical="center" wrapText="1"/>
    </xf>
    <xf numFmtId="0" fontId="45" fillId="0" borderId="10" xfId="58" applyFont="1" applyBorder="1" applyAlignment="1">
      <alignment vertical="center" wrapText="1"/>
    </xf>
    <xf numFmtId="0" fontId="20" fillId="0" borderId="10" xfId="58" applyBorder="1">
      <alignment/>
    </xf>
    <xf numFmtId="0" fontId="20" fillId="0" borderId="10" xfId="58" applyBorder="1" applyAlignment="1">
      <alignment horizontal="center"/>
    </xf>
    <xf numFmtId="0" fontId="45" fillId="0" borderId="10" xfId="58" applyFont="1" applyBorder="1" applyAlignment="1">
      <alignment vertical="center" wrapText="1"/>
    </xf>
    <xf numFmtId="0" fontId="44" fillId="0" borderId="10" xfId="58" applyFont="1" applyBorder="1" applyAlignment="1">
      <alignment horizontal="center" vertical="center" wrapText="1"/>
    </xf>
    <xf numFmtId="0" fontId="20" fillId="0" borderId="10" xfId="58" applyBorder="1" applyAlignment="1">
      <alignment horizontal="left"/>
    </xf>
    <xf numFmtId="0" fontId="44" fillId="0" borderId="0" xfId="58" applyFont="1" applyAlignment="1">
      <alignment horizontal="center" vertical="center" wrapText="1"/>
    </xf>
    <xf numFmtId="0" fontId="45" fillId="0" borderId="0" xfId="58" applyFont="1" applyAlignment="1">
      <alignment vertical="center" wrapText="1"/>
    </xf>
    <xf numFmtId="0" fontId="20" fillId="0" borderId="0" xfId="58" applyAlignment="1">
      <alignment horizontal="left"/>
    </xf>
    <xf numFmtId="0" fontId="44" fillId="0" borderId="0" xfId="58" applyFont="1">
      <alignment/>
    </xf>
    <xf numFmtId="0" fontId="36" fillId="0" borderId="0" xfId="54" applyAlignment="1">
      <alignment/>
    </xf>
    <xf numFmtId="0" fontId="20" fillId="0" borderId="11" xfId="58" applyBorder="1">
      <alignment/>
    </xf>
    <xf numFmtId="0" fontId="20" fillId="0" borderId="11" xfId="58" applyBorder="1" applyAlignment="1">
      <alignment horizontal="center"/>
    </xf>
    <xf numFmtId="0" fontId="44" fillId="0" borderId="12" xfId="58" applyFont="1" applyBorder="1" applyAlignment="1">
      <alignment horizontal="center" vertical="center" wrapText="1"/>
    </xf>
    <xf numFmtId="0" fontId="44" fillId="0" borderId="13" xfId="58" applyFont="1" applyBorder="1" applyAlignment="1">
      <alignment horizontal="center" vertical="center" wrapText="1"/>
    </xf>
    <xf numFmtId="0" fontId="44" fillId="0" borderId="14" xfId="58" applyFont="1" applyBorder="1" applyAlignment="1">
      <alignment horizontal="center" vertical="center" wrapText="1"/>
    </xf>
    <xf numFmtId="0" fontId="45" fillId="0" borderId="15" xfId="58" applyFont="1" applyBorder="1" applyAlignment="1">
      <alignment horizontal="center" vertical="center" wrapText="1"/>
    </xf>
    <xf numFmtId="0" fontId="45" fillId="0" borderId="16" xfId="58" applyFont="1" applyBorder="1" applyAlignment="1">
      <alignment vertical="center" wrapText="1"/>
    </xf>
    <xf numFmtId="0" fontId="45" fillId="0" borderId="11" xfId="58" applyFont="1" applyBorder="1" applyAlignment="1">
      <alignment horizontal="right" vertical="center" wrapText="1"/>
    </xf>
    <xf numFmtId="22" fontId="45" fillId="0" borderId="10" xfId="58" applyNumberFormat="1" applyFont="1" applyBorder="1" applyAlignment="1">
      <alignment horizontal="center" vertical="center" wrapText="1"/>
    </xf>
    <xf numFmtId="0" fontId="20" fillId="0" borderId="14" xfId="58" applyBorder="1" applyAlignment="1">
      <alignment horizontal="center"/>
    </xf>
    <xf numFmtId="0" fontId="45" fillId="0" borderId="17" xfId="58" applyFont="1" applyBorder="1" applyAlignment="1">
      <alignment horizontal="center" vertical="center" wrapText="1"/>
    </xf>
    <xf numFmtId="0" fontId="45" fillId="0" borderId="18" xfId="58" applyFont="1" applyBorder="1" applyAlignment="1">
      <alignment vertical="center" wrapText="1"/>
    </xf>
    <xf numFmtId="22" fontId="45" fillId="0" borderId="19" xfId="58" applyNumberFormat="1" applyFont="1" applyBorder="1" applyAlignment="1">
      <alignment horizontal="center" vertical="center" wrapText="1"/>
    </xf>
    <xf numFmtId="0" fontId="20" fillId="0" borderId="20" xfId="58" applyBorder="1" applyAlignment="1">
      <alignment horizontal="center"/>
    </xf>
    <xf numFmtId="0" fontId="45" fillId="0" borderId="15" xfId="58" applyFont="1" applyBorder="1" applyAlignment="1">
      <alignment vertical="center" wrapText="1"/>
    </xf>
    <xf numFmtId="0" fontId="45" fillId="0" borderId="21" xfId="58" applyFont="1" applyBorder="1" applyAlignment="1">
      <alignment horizontal="center" vertical="center" wrapText="1"/>
    </xf>
    <xf numFmtId="0" fontId="20" fillId="0" borderId="22" xfId="58" applyBorder="1" applyAlignment="1">
      <alignment horizontal="center"/>
    </xf>
    <xf numFmtId="0" fontId="20" fillId="0" borderId="23" xfId="58" applyBorder="1">
      <alignment/>
    </xf>
    <xf numFmtId="0" fontId="45" fillId="0" borderId="16" xfId="58" applyFont="1" applyBorder="1" applyAlignment="1">
      <alignment horizontal="center" vertical="center" wrapText="1"/>
    </xf>
    <xf numFmtId="0" fontId="45" fillId="0" borderId="18" xfId="58" applyFont="1" applyBorder="1" applyAlignment="1">
      <alignment horizontal="center" vertical="center" wrapText="1"/>
    </xf>
    <xf numFmtId="0" fontId="45" fillId="0" borderId="15" xfId="58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HOA&#768;N%20THA&#768;NH%20SO&#795;&#769;M%20NHA&#770;&#769;T%20CMSC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%20-%2031.8%20-%20KQ%20s&#417;%20b&#789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PORT%203.9%20-%20KQ%20S&#416;%20B&#789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km"/>
      <sheetName val="50km"/>
      <sheetName val="Sheet4"/>
      <sheetName val="2008-18h36"/>
    </sheetNames>
    <sheetDataSet>
      <sheetData sheetId="0">
        <row r="6">
          <cell r="B6" t="str">
            <v>dat994evn@gmail.com</v>
          </cell>
          <cell r="C6">
            <v>45158.342824074076</v>
          </cell>
          <cell r="D6" t="str">
            <v>EVN-THẮP SÁNG NIỀM TIN</v>
          </cell>
          <cell r="E6" t="str">
            <v>Cao Đạt</v>
          </cell>
        </row>
      </sheetData>
      <sheetData sheetId="1">
        <row r="8">
          <cell r="B8" t="str">
            <v>Tuyetthan2901@gmail.com</v>
          </cell>
          <cell r="C8">
            <v>45158.215729166666</v>
          </cell>
          <cell r="D8" t="str">
            <v>PETROLIMEX-VÌ CỘNG ĐỒNG</v>
          </cell>
          <cell r="E8" t="str">
            <v>Tuyet Than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activity"/>
      <sheetName val="bxh cá nhân check"/>
      <sheetName val="bxh team check"/>
      <sheetName val="ds có nhip tim nhip chan"/>
      <sheetName val="bxh cá nhân chung"/>
      <sheetName val="BHX team chung"/>
      <sheetName val="kq sơ bộ update 31.8"/>
    </sheetNames>
    <sheetDataSet>
      <sheetData sheetId="5">
        <row r="5">
          <cell r="C5" t="str">
            <v>PETROLIMEX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QSB 3.9"/>
      <sheetName val="ds all"/>
      <sheetName val="BXH ca nhan check"/>
      <sheetName val="bxh team check"/>
      <sheetName val="DS check"/>
      <sheetName val="bxh cá nhân chung"/>
      <sheetName val="bxh team chung"/>
    </sheetNames>
    <sheetDataSet>
      <sheetData sheetId="6">
        <row r="5">
          <cell r="D5">
            <v>147326</v>
          </cell>
          <cell r="F5">
            <v>4366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bejdddv2-my.sharepoint.com/Downloads/DS%20HOA&#768;N%20THA&#768;NH%20SO&#795;&#769;M%20NHA&#770;&#769;T%20CMSC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F56" sqref="F56"/>
    </sheetView>
  </sheetViews>
  <sheetFormatPr defaultColWidth="9.140625" defaultRowHeight="15"/>
  <cols>
    <col min="1" max="1" width="31.421875" style="2" customWidth="1"/>
    <col min="2" max="2" width="20.8515625" style="2" customWidth="1"/>
    <col min="3" max="3" width="29.421875" style="2" customWidth="1"/>
    <col min="4" max="4" width="30.28125" style="2" customWidth="1"/>
    <col min="5" max="5" width="26.140625" style="3" customWidth="1"/>
    <col min="6" max="6" width="29.7109375" style="2" customWidth="1"/>
    <col min="7" max="16384" width="9.140625" style="2" customWidth="1"/>
  </cols>
  <sheetData>
    <row r="1" ht="26.25">
      <c r="A1" s="1" t="s">
        <v>0</v>
      </c>
    </row>
    <row r="3" ht="17.25" thickBot="1">
      <c r="A3" s="4" t="s">
        <v>1</v>
      </c>
    </row>
    <row r="4" spans="1:6" ht="33.75" thickBo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</row>
    <row r="5" spans="1:6" ht="17.25" thickBot="1">
      <c r="A5" s="7">
        <v>1</v>
      </c>
      <c r="B5" s="8" t="s">
        <v>8</v>
      </c>
      <c r="C5" s="9" t="s">
        <v>9</v>
      </c>
      <c r="D5" s="9">
        <v>10079.56000000004</v>
      </c>
      <c r="E5" s="10">
        <v>21</v>
      </c>
      <c r="F5" s="9">
        <v>479.9790476190495</v>
      </c>
    </row>
    <row r="6" spans="1:6" ht="17.25" thickBot="1">
      <c r="A6" s="7">
        <v>2</v>
      </c>
      <c r="B6" s="8" t="s">
        <v>10</v>
      </c>
      <c r="C6" s="9" t="s">
        <v>11</v>
      </c>
      <c r="D6" s="9">
        <v>7073.020000000011</v>
      </c>
      <c r="E6" s="10">
        <v>20</v>
      </c>
      <c r="F6" s="9">
        <v>353.6510000000006</v>
      </c>
    </row>
    <row r="7" spans="1:6" ht="17.25" thickBot="1">
      <c r="A7" s="7">
        <v>3</v>
      </c>
      <c r="B7" s="8" t="s">
        <v>12</v>
      </c>
      <c r="C7" s="9" t="s">
        <v>13</v>
      </c>
      <c r="D7" s="9">
        <v>6638.800000000001</v>
      </c>
      <c r="E7" s="10">
        <v>20</v>
      </c>
      <c r="F7" s="9">
        <v>331.94000000000005</v>
      </c>
    </row>
    <row r="8" spans="1:6" ht="17.25" thickBot="1">
      <c r="A8" s="7">
        <v>4</v>
      </c>
      <c r="B8" s="11" t="s">
        <v>14</v>
      </c>
      <c r="C8" s="9" t="s">
        <v>15</v>
      </c>
      <c r="D8" s="9">
        <v>6389.390000000015</v>
      </c>
      <c r="E8" s="10">
        <v>23</v>
      </c>
      <c r="F8" s="9">
        <v>277.79956521739194</v>
      </c>
    </row>
    <row r="9" spans="1:6" ht="17.25" thickBot="1">
      <c r="A9" s="7">
        <v>5</v>
      </c>
      <c r="B9" s="11"/>
      <c r="C9" s="9" t="s">
        <v>16</v>
      </c>
      <c r="D9" s="9">
        <v>4390.620000000007</v>
      </c>
      <c r="E9" s="10">
        <v>22</v>
      </c>
      <c r="F9" s="9">
        <v>199.5736363636367</v>
      </c>
    </row>
    <row r="10" spans="1:6" ht="17.25" thickBot="1">
      <c r="A10" s="7">
        <v>6</v>
      </c>
      <c r="B10" s="11"/>
      <c r="C10" s="9" t="s">
        <v>17</v>
      </c>
      <c r="D10" s="9">
        <v>3927.940000000002</v>
      </c>
      <c r="E10" s="10">
        <v>21</v>
      </c>
      <c r="F10" s="9">
        <v>187.044761904762</v>
      </c>
    </row>
    <row r="11" spans="1:6" ht="17.25" thickBot="1">
      <c r="A11" s="7">
        <v>7</v>
      </c>
      <c r="B11" s="11"/>
      <c r="C11" s="9" t="s">
        <v>18</v>
      </c>
      <c r="D11" s="9">
        <v>4515.710000000007</v>
      </c>
      <c r="E11" s="10">
        <v>26</v>
      </c>
      <c r="F11" s="9">
        <v>173.68115384615413</v>
      </c>
    </row>
    <row r="12" spans="1:6" ht="17.25" thickBot="1">
      <c r="A12" s="7">
        <v>8</v>
      </c>
      <c r="B12" s="11"/>
      <c r="C12" s="9" t="s">
        <v>19</v>
      </c>
      <c r="D12" s="9">
        <v>2827.5099999999998</v>
      </c>
      <c r="E12" s="10">
        <v>21</v>
      </c>
      <c r="F12" s="9">
        <v>134.64333333333332</v>
      </c>
    </row>
    <row r="14" ht="17.25" thickBot="1">
      <c r="A14" s="4" t="s">
        <v>20</v>
      </c>
    </row>
    <row r="15" spans="1:8" ht="33.75" thickBot="1">
      <c r="A15" s="12" t="s">
        <v>3</v>
      </c>
      <c r="B15" s="12"/>
      <c r="C15" s="5" t="s">
        <v>21</v>
      </c>
      <c r="D15" s="5" t="s">
        <v>5</v>
      </c>
      <c r="E15" s="6" t="s">
        <v>22</v>
      </c>
      <c r="F15" s="6" t="s">
        <v>23</v>
      </c>
      <c r="G15" s="6" t="s">
        <v>24</v>
      </c>
      <c r="H15" s="6" t="s">
        <v>25</v>
      </c>
    </row>
    <row r="16" spans="1:8" ht="17.25" thickBot="1">
      <c r="A16" s="12" t="s">
        <v>26</v>
      </c>
      <c r="B16" s="8" t="s">
        <v>27</v>
      </c>
      <c r="C16" s="13" t="s">
        <v>60</v>
      </c>
      <c r="D16" s="9">
        <v>661.5899999999999</v>
      </c>
      <c r="E16" s="10" t="s">
        <v>28</v>
      </c>
      <c r="F16" s="9" t="s">
        <v>17</v>
      </c>
      <c r="G16" s="9" t="s">
        <v>29</v>
      </c>
      <c r="H16" s="9">
        <v>467323</v>
      </c>
    </row>
    <row r="17" spans="1:8" ht="17.25" thickBot="1">
      <c r="A17" s="12"/>
      <c r="B17" s="8" t="s">
        <v>30</v>
      </c>
      <c r="C17" s="13" t="s">
        <v>61</v>
      </c>
      <c r="D17" s="9">
        <v>362.4999999999999</v>
      </c>
      <c r="E17" s="10" t="s">
        <v>28</v>
      </c>
      <c r="F17" s="9" t="s">
        <v>16</v>
      </c>
      <c r="G17" s="9" t="s">
        <v>29</v>
      </c>
      <c r="H17" s="9">
        <v>426461</v>
      </c>
    </row>
    <row r="18" spans="1:8" ht="17.25" thickBot="1">
      <c r="A18" s="12"/>
      <c r="B18" s="8" t="s">
        <v>31</v>
      </c>
      <c r="C18" s="13" t="s">
        <v>62</v>
      </c>
      <c r="D18" s="9">
        <v>356.58000000000004</v>
      </c>
      <c r="E18" s="10" t="s">
        <v>28</v>
      </c>
      <c r="F18" s="9" t="s">
        <v>32</v>
      </c>
      <c r="G18" s="9" t="s">
        <v>29</v>
      </c>
      <c r="H18" s="9">
        <v>720453</v>
      </c>
    </row>
    <row r="19" spans="1:8" ht="13.5" thickBot="1">
      <c r="A19" s="12"/>
      <c r="B19" s="11" t="s">
        <v>33</v>
      </c>
      <c r="C19" s="13" t="s">
        <v>63</v>
      </c>
      <c r="D19" s="9">
        <v>345.51000000000005</v>
      </c>
      <c r="E19" s="10" t="s">
        <v>28</v>
      </c>
      <c r="F19" s="9" t="s">
        <v>11</v>
      </c>
      <c r="G19" s="9" t="s">
        <v>29</v>
      </c>
      <c r="H19" s="9">
        <v>682947</v>
      </c>
    </row>
    <row r="20" spans="1:8" ht="13.5" thickBot="1">
      <c r="A20" s="12"/>
      <c r="B20" s="11"/>
      <c r="C20" s="13" t="s">
        <v>64</v>
      </c>
      <c r="D20" s="9">
        <v>329.23</v>
      </c>
      <c r="E20" s="10" t="s">
        <v>28</v>
      </c>
      <c r="F20" s="9" t="s">
        <v>9</v>
      </c>
      <c r="G20" s="9" t="s">
        <v>29</v>
      </c>
      <c r="H20" s="9">
        <v>123598</v>
      </c>
    </row>
    <row r="21" spans="1:8" ht="13.5" thickBot="1">
      <c r="A21" s="12"/>
      <c r="B21" s="11"/>
      <c r="C21" s="13" t="s">
        <v>65</v>
      </c>
      <c r="D21" s="9">
        <v>311.09000000000015</v>
      </c>
      <c r="E21" s="10" t="s">
        <v>28</v>
      </c>
      <c r="F21" s="9" t="s">
        <v>16</v>
      </c>
      <c r="G21" s="9" t="s">
        <v>29</v>
      </c>
      <c r="H21" s="9">
        <v>74240</v>
      </c>
    </row>
    <row r="22" spans="1:8" ht="17.25" thickBot="1">
      <c r="A22" s="12" t="s">
        <v>34</v>
      </c>
      <c r="B22" s="8" t="s">
        <v>27</v>
      </c>
      <c r="C22" s="13" t="s">
        <v>66</v>
      </c>
      <c r="D22" s="9">
        <v>601.4399999999998</v>
      </c>
      <c r="E22" s="10" t="s">
        <v>28</v>
      </c>
      <c r="F22" s="9" t="s">
        <v>17</v>
      </c>
      <c r="G22" s="9" t="s">
        <v>35</v>
      </c>
      <c r="H22" s="9">
        <v>814248</v>
      </c>
    </row>
    <row r="23" spans="1:8" ht="17.25" thickBot="1">
      <c r="A23" s="12"/>
      <c r="B23" s="8" t="s">
        <v>30</v>
      </c>
      <c r="C23" s="13" t="s">
        <v>67</v>
      </c>
      <c r="D23" s="9">
        <v>598.0699999999999</v>
      </c>
      <c r="E23" s="10" t="s">
        <v>28</v>
      </c>
      <c r="F23" s="9" t="s">
        <v>9</v>
      </c>
      <c r="G23" s="9" t="s">
        <v>35</v>
      </c>
      <c r="H23" s="9">
        <v>394914</v>
      </c>
    </row>
    <row r="24" spans="1:8" ht="17.25" thickBot="1">
      <c r="A24" s="12"/>
      <c r="B24" s="8" t="s">
        <v>31</v>
      </c>
      <c r="C24" s="13" t="s">
        <v>68</v>
      </c>
      <c r="D24" s="9">
        <v>555.87</v>
      </c>
      <c r="E24" s="10" t="s">
        <v>28</v>
      </c>
      <c r="F24" s="9" t="s">
        <v>9</v>
      </c>
      <c r="G24" s="9" t="s">
        <v>35</v>
      </c>
      <c r="H24" s="9">
        <v>660499</v>
      </c>
    </row>
    <row r="25" spans="1:8" ht="13.5" thickBot="1">
      <c r="A25" s="12"/>
      <c r="B25" s="11" t="s">
        <v>33</v>
      </c>
      <c r="C25" s="13" t="s">
        <v>69</v>
      </c>
      <c r="D25" s="9">
        <v>555.2599999999999</v>
      </c>
      <c r="E25" s="10" t="s">
        <v>28</v>
      </c>
      <c r="F25" s="9" t="s">
        <v>36</v>
      </c>
      <c r="G25" s="9" t="s">
        <v>35</v>
      </c>
      <c r="H25" s="9">
        <v>622963</v>
      </c>
    </row>
    <row r="26" spans="1:8" ht="13.5" thickBot="1">
      <c r="A26" s="12"/>
      <c r="B26" s="11"/>
      <c r="C26" s="13" t="s">
        <v>70</v>
      </c>
      <c r="D26" s="9">
        <v>442.5599999999999</v>
      </c>
      <c r="E26" s="10" t="s">
        <v>28</v>
      </c>
      <c r="F26" s="9" t="s">
        <v>16</v>
      </c>
      <c r="G26" s="9" t="s">
        <v>35</v>
      </c>
      <c r="H26" s="9">
        <v>390722</v>
      </c>
    </row>
    <row r="27" spans="1:8" ht="13.5" thickBot="1">
      <c r="A27" s="12"/>
      <c r="B27" s="11"/>
      <c r="C27" s="13" t="s">
        <v>71</v>
      </c>
      <c r="D27" s="9">
        <v>441.8500000000001</v>
      </c>
      <c r="E27" s="10" t="s">
        <v>28</v>
      </c>
      <c r="F27" s="9" t="s">
        <v>37</v>
      </c>
      <c r="G27" s="9" t="s">
        <v>35</v>
      </c>
      <c r="H27" s="9">
        <v>793905</v>
      </c>
    </row>
    <row r="28" spans="1:8" ht="17.25" thickBot="1">
      <c r="A28" s="12" t="s">
        <v>38</v>
      </c>
      <c r="B28" s="8" t="s">
        <v>27</v>
      </c>
      <c r="C28" s="13" t="s">
        <v>72</v>
      </c>
      <c r="D28" s="9">
        <v>622.81</v>
      </c>
      <c r="E28" s="10" t="s">
        <v>39</v>
      </c>
      <c r="F28" s="9" t="s">
        <v>13</v>
      </c>
      <c r="G28" s="9" t="s">
        <v>29</v>
      </c>
      <c r="H28" s="9">
        <v>282493</v>
      </c>
    </row>
    <row r="29" spans="1:8" ht="17.25" thickBot="1">
      <c r="A29" s="12"/>
      <c r="B29" s="8" t="s">
        <v>30</v>
      </c>
      <c r="C29" s="13" t="s">
        <v>70</v>
      </c>
      <c r="D29" s="9">
        <v>619.6</v>
      </c>
      <c r="E29" s="10" t="s">
        <v>39</v>
      </c>
      <c r="F29" s="9" t="s">
        <v>13</v>
      </c>
      <c r="G29" s="9" t="s">
        <v>29</v>
      </c>
      <c r="H29" s="9">
        <v>162690</v>
      </c>
    </row>
    <row r="30" spans="1:8" ht="17.25" thickBot="1">
      <c r="A30" s="12"/>
      <c r="B30" s="8" t="s">
        <v>31</v>
      </c>
      <c r="C30" s="13" t="s">
        <v>73</v>
      </c>
      <c r="D30" s="9">
        <v>594.36</v>
      </c>
      <c r="E30" s="10" t="s">
        <v>39</v>
      </c>
      <c r="F30" s="9" t="s">
        <v>13</v>
      </c>
      <c r="G30" s="9" t="s">
        <v>29</v>
      </c>
      <c r="H30" s="9">
        <v>774225</v>
      </c>
    </row>
    <row r="31" spans="1:8" ht="13.5" thickBot="1">
      <c r="A31" s="12"/>
      <c r="B31" s="11" t="s">
        <v>14</v>
      </c>
      <c r="C31" s="13" t="s">
        <v>74</v>
      </c>
      <c r="D31" s="9">
        <v>498.03</v>
      </c>
      <c r="E31" s="10" t="s">
        <v>39</v>
      </c>
      <c r="F31" s="9" t="s">
        <v>37</v>
      </c>
      <c r="G31" s="9" t="s">
        <v>29</v>
      </c>
      <c r="H31" s="9">
        <v>525929</v>
      </c>
    </row>
    <row r="32" spans="1:8" ht="13.5" thickBot="1">
      <c r="A32" s="12"/>
      <c r="B32" s="11"/>
      <c r="C32" s="13" t="s">
        <v>75</v>
      </c>
      <c r="D32" s="9">
        <v>490.67</v>
      </c>
      <c r="E32" s="10" t="s">
        <v>39</v>
      </c>
      <c r="F32" s="9" t="s">
        <v>13</v>
      </c>
      <c r="G32" s="9" t="s">
        <v>29</v>
      </c>
      <c r="H32" s="9">
        <v>617902</v>
      </c>
    </row>
    <row r="33" spans="1:8" ht="13.5" thickBot="1">
      <c r="A33" s="12"/>
      <c r="B33" s="11"/>
      <c r="C33" s="13" t="s">
        <v>76</v>
      </c>
      <c r="D33" s="9">
        <v>489.37999999999994</v>
      </c>
      <c r="E33" s="10" t="s">
        <v>39</v>
      </c>
      <c r="F33" s="9" t="s">
        <v>9</v>
      </c>
      <c r="G33" s="9" t="s">
        <v>29</v>
      </c>
      <c r="H33" s="9">
        <v>144087</v>
      </c>
    </row>
    <row r="34" spans="1:8" ht="17.25" thickBot="1">
      <c r="A34" s="12" t="s">
        <v>40</v>
      </c>
      <c r="B34" s="8" t="s">
        <v>27</v>
      </c>
      <c r="C34" s="13" t="s">
        <v>77</v>
      </c>
      <c r="D34" s="9">
        <v>858.1099999999999</v>
      </c>
      <c r="E34" s="10" t="s">
        <v>39</v>
      </c>
      <c r="F34" s="9" t="s">
        <v>15</v>
      </c>
      <c r="G34" s="9" t="s">
        <v>35</v>
      </c>
      <c r="H34" s="9">
        <v>491714</v>
      </c>
    </row>
    <row r="35" spans="1:8" ht="17.25" thickBot="1">
      <c r="A35" s="12"/>
      <c r="B35" s="8" t="s">
        <v>30</v>
      </c>
      <c r="C35" s="13" t="s">
        <v>78</v>
      </c>
      <c r="D35" s="9">
        <v>811.3499999999996</v>
      </c>
      <c r="E35" s="10" t="s">
        <v>39</v>
      </c>
      <c r="F35" s="9" t="s">
        <v>9</v>
      </c>
      <c r="G35" s="9" t="s">
        <v>35</v>
      </c>
      <c r="H35" s="9">
        <v>678415</v>
      </c>
    </row>
    <row r="36" spans="1:8" ht="17.25" thickBot="1">
      <c r="A36" s="12"/>
      <c r="B36" s="8" t="s">
        <v>31</v>
      </c>
      <c r="C36" s="13" t="s">
        <v>79</v>
      </c>
      <c r="D36" s="9">
        <v>639.0200000000001</v>
      </c>
      <c r="E36" s="10" t="s">
        <v>39</v>
      </c>
      <c r="F36" s="9" t="s">
        <v>11</v>
      </c>
      <c r="G36" s="9" t="s">
        <v>35</v>
      </c>
      <c r="H36" s="9">
        <v>41373</v>
      </c>
    </row>
    <row r="37" spans="1:8" ht="13.5" thickBot="1">
      <c r="A37" s="12"/>
      <c r="B37" s="11" t="s">
        <v>14</v>
      </c>
      <c r="C37" s="13" t="s">
        <v>80</v>
      </c>
      <c r="D37" s="9">
        <v>633.3899999999999</v>
      </c>
      <c r="E37" s="10" t="s">
        <v>39</v>
      </c>
      <c r="F37" s="9" t="s">
        <v>9</v>
      </c>
      <c r="G37" s="9" t="s">
        <v>35</v>
      </c>
      <c r="H37" s="9">
        <v>181021</v>
      </c>
    </row>
    <row r="38" spans="1:8" ht="13.5" thickBot="1">
      <c r="A38" s="12"/>
      <c r="B38" s="11"/>
      <c r="C38" s="13" t="s">
        <v>81</v>
      </c>
      <c r="D38" s="9">
        <v>568.73</v>
      </c>
      <c r="E38" s="10" t="s">
        <v>39</v>
      </c>
      <c r="F38" s="9" t="s">
        <v>41</v>
      </c>
      <c r="G38" s="9" t="s">
        <v>35</v>
      </c>
      <c r="H38" s="9">
        <v>593782</v>
      </c>
    </row>
    <row r="39" spans="1:8" ht="13.5" thickBot="1">
      <c r="A39" s="12"/>
      <c r="B39" s="11"/>
      <c r="C39" s="13" t="s">
        <v>82</v>
      </c>
      <c r="D39" s="9">
        <v>523.87</v>
      </c>
      <c r="E39" s="10" t="s">
        <v>39</v>
      </c>
      <c r="F39" s="9" t="s">
        <v>37</v>
      </c>
      <c r="G39" s="9" t="s">
        <v>35</v>
      </c>
      <c r="H39" s="9">
        <v>704143</v>
      </c>
    </row>
    <row r="40" spans="1:8" ht="17.25" thickBot="1">
      <c r="A40" s="12" t="s">
        <v>42</v>
      </c>
      <c r="B40" s="8" t="s">
        <v>27</v>
      </c>
      <c r="C40" s="13" t="s">
        <v>83</v>
      </c>
      <c r="D40" s="9">
        <v>669.8199999999999</v>
      </c>
      <c r="E40" s="10" t="s">
        <v>43</v>
      </c>
      <c r="F40" s="9" t="s">
        <v>44</v>
      </c>
      <c r="G40" s="9" t="s">
        <v>29</v>
      </c>
      <c r="H40" s="9">
        <v>918223</v>
      </c>
    </row>
    <row r="41" spans="1:8" ht="17.25" thickBot="1">
      <c r="A41" s="12"/>
      <c r="B41" s="8" t="s">
        <v>30</v>
      </c>
      <c r="C41" s="13" t="s">
        <v>84</v>
      </c>
      <c r="D41" s="9">
        <v>583.71</v>
      </c>
      <c r="E41" s="10" t="s">
        <v>43</v>
      </c>
      <c r="F41" s="9" t="s">
        <v>9</v>
      </c>
      <c r="G41" s="9" t="s">
        <v>29</v>
      </c>
      <c r="H41" s="9">
        <v>171857</v>
      </c>
    </row>
    <row r="42" spans="1:8" ht="17.25" thickBot="1">
      <c r="A42" s="12"/>
      <c r="B42" s="8" t="s">
        <v>31</v>
      </c>
      <c r="C42" s="13" t="s">
        <v>85</v>
      </c>
      <c r="D42" s="9">
        <v>552.3199999999998</v>
      </c>
      <c r="E42" s="10" t="s">
        <v>43</v>
      </c>
      <c r="F42" s="9" t="s">
        <v>9</v>
      </c>
      <c r="G42" s="9" t="s">
        <v>29</v>
      </c>
      <c r="H42" s="9">
        <v>305463</v>
      </c>
    </row>
    <row r="43" spans="1:8" ht="13.5" thickBot="1">
      <c r="A43" s="12"/>
      <c r="B43" s="11" t="s">
        <v>14</v>
      </c>
      <c r="C43" s="13" t="s">
        <v>70</v>
      </c>
      <c r="D43" s="9">
        <v>483.5599999999999</v>
      </c>
      <c r="E43" s="10" t="s">
        <v>43</v>
      </c>
      <c r="F43" s="9" t="s">
        <v>17</v>
      </c>
      <c r="G43" s="9" t="s">
        <v>29</v>
      </c>
      <c r="H43" s="9">
        <v>331174</v>
      </c>
    </row>
    <row r="44" spans="1:8" ht="13.5" thickBot="1">
      <c r="A44" s="12"/>
      <c r="B44" s="11"/>
      <c r="C44" s="13" t="s">
        <v>86</v>
      </c>
      <c r="D44" s="9">
        <v>482.93999999999994</v>
      </c>
      <c r="E44" s="10" t="s">
        <v>43</v>
      </c>
      <c r="F44" s="9" t="s">
        <v>45</v>
      </c>
      <c r="G44" s="9" t="s">
        <v>29</v>
      </c>
      <c r="H44" s="9">
        <v>343430</v>
      </c>
    </row>
    <row r="45" spans="1:8" ht="13.5" thickBot="1">
      <c r="A45" s="12"/>
      <c r="B45" s="11"/>
      <c r="C45" s="13" t="s">
        <v>87</v>
      </c>
      <c r="D45" s="9">
        <v>470.3399999999998</v>
      </c>
      <c r="E45" s="10" t="s">
        <v>43</v>
      </c>
      <c r="F45" s="9" t="s">
        <v>37</v>
      </c>
      <c r="G45" s="9" t="s">
        <v>29</v>
      </c>
      <c r="H45" s="9">
        <v>802070</v>
      </c>
    </row>
    <row r="46" spans="1:8" ht="17.25" thickBot="1">
      <c r="A46" s="12" t="s">
        <v>46</v>
      </c>
      <c r="B46" s="8" t="s">
        <v>27</v>
      </c>
      <c r="C46" s="13" t="s">
        <v>88</v>
      </c>
      <c r="D46" s="9">
        <v>1153.8899999999999</v>
      </c>
      <c r="E46" s="10" t="s">
        <v>43</v>
      </c>
      <c r="F46" s="9" t="s">
        <v>11</v>
      </c>
      <c r="G46" s="9" t="s">
        <v>35</v>
      </c>
      <c r="H46" s="9">
        <v>770231</v>
      </c>
    </row>
    <row r="47" spans="1:8" ht="17.25" thickBot="1">
      <c r="A47" s="12"/>
      <c r="B47" s="8" t="s">
        <v>30</v>
      </c>
      <c r="C47" s="13" t="s">
        <v>89</v>
      </c>
      <c r="D47" s="9">
        <v>1100.06</v>
      </c>
      <c r="E47" s="10" t="s">
        <v>43</v>
      </c>
      <c r="F47" s="9" t="s">
        <v>37</v>
      </c>
      <c r="G47" s="9" t="s">
        <v>35</v>
      </c>
      <c r="H47" s="9">
        <v>100800</v>
      </c>
    </row>
    <row r="48" spans="1:8" ht="17.25" thickBot="1">
      <c r="A48" s="12"/>
      <c r="B48" s="8" t="s">
        <v>31</v>
      </c>
      <c r="C48" s="13" t="s">
        <v>90</v>
      </c>
      <c r="D48" s="9">
        <v>890.79</v>
      </c>
      <c r="E48" s="10" t="s">
        <v>43</v>
      </c>
      <c r="F48" s="9" t="s">
        <v>9</v>
      </c>
      <c r="G48" s="9" t="s">
        <v>35</v>
      </c>
      <c r="H48" s="9">
        <v>215931</v>
      </c>
    </row>
    <row r="49" spans="1:8" ht="13.5" thickBot="1">
      <c r="A49" s="12"/>
      <c r="B49" s="11" t="s">
        <v>14</v>
      </c>
      <c r="C49" s="13" t="s">
        <v>91</v>
      </c>
      <c r="D49" s="9">
        <v>887.8499999999998</v>
      </c>
      <c r="E49" s="10" t="s">
        <v>43</v>
      </c>
      <c r="F49" s="9" t="s">
        <v>36</v>
      </c>
      <c r="G49" s="9" t="s">
        <v>35</v>
      </c>
      <c r="H49" s="9">
        <v>620797</v>
      </c>
    </row>
    <row r="50" spans="1:8" ht="13.5" thickBot="1">
      <c r="A50" s="12"/>
      <c r="B50" s="11"/>
      <c r="C50" s="13" t="s">
        <v>70</v>
      </c>
      <c r="D50" s="9">
        <v>800.01</v>
      </c>
      <c r="E50" s="10" t="s">
        <v>43</v>
      </c>
      <c r="F50" s="9" t="s">
        <v>47</v>
      </c>
      <c r="G50" s="9" t="s">
        <v>35</v>
      </c>
      <c r="H50" s="9">
        <v>151363</v>
      </c>
    </row>
    <row r="51" spans="1:8" ht="13.5" thickBot="1">
      <c r="A51" s="12"/>
      <c r="B51" s="11"/>
      <c r="C51" s="13" t="s">
        <v>92</v>
      </c>
      <c r="D51" s="9">
        <v>770.29</v>
      </c>
      <c r="E51" s="10" t="s">
        <v>43</v>
      </c>
      <c r="F51" s="9" t="s">
        <v>48</v>
      </c>
      <c r="G51" s="9" t="s">
        <v>35</v>
      </c>
      <c r="H51" s="9">
        <v>764793</v>
      </c>
    </row>
    <row r="52" spans="1:3" ht="16.5">
      <c r="A52" s="14"/>
      <c r="B52" s="15"/>
      <c r="C52" s="16"/>
    </row>
    <row r="53" spans="1:5" ht="17.25" thickBot="1">
      <c r="A53" s="17" t="s">
        <v>49</v>
      </c>
      <c r="C53" s="18" t="s">
        <v>50</v>
      </c>
      <c r="D53" s="19"/>
      <c r="E53" s="20"/>
    </row>
    <row r="54" spans="1:5" ht="17.25" thickBot="1">
      <c r="A54" s="5" t="s">
        <v>2</v>
      </c>
      <c r="B54" s="21" t="s">
        <v>51</v>
      </c>
      <c r="C54" s="22" t="s">
        <v>21</v>
      </c>
      <c r="D54" s="5" t="s">
        <v>52</v>
      </c>
      <c r="E54" s="23" t="s">
        <v>23</v>
      </c>
    </row>
    <row r="55" spans="1:5" ht="17.25" thickBot="1">
      <c r="A55" s="24" t="s">
        <v>53</v>
      </c>
      <c r="B55" s="25" t="str">
        <f>'[1]50km'!$E$8</f>
        <v>Tuyet Than</v>
      </c>
      <c r="C55" s="26" t="str">
        <f>'[1]50km'!$B$8</f>
        <v>Tuyetthan2901@gmail.com</v>
      </c>
      <c r="D55" s="27">
        <f>'[1]50km'!$C$8</f>
        <v>45158.215729166666</v>
      </c>
      <c r="E55" s="28" t="str">
        <f>'[1]50km'!$D$8</f>
        <v>PETROLIMEX-VÌ CỘNG ĐỒNG</v>
      </c>
    </row>
    <row r="56" spans="1:5" ht="16.5">
      <c r="A56" s="29" t="s">
        <v>35</v>
      </c>
      <c r="B56" s="30" t="str">
        <f>'[1]100km'!$E$6</f>
        <v>Cao Đạt</v>
      </c>
      <c r="C56" s="38" t="str">
        <f>'[1]100km'!$B$6</f>
        <v>dat994evn@gmail.com</v>
      </c>
      <c r="D56" s="31">
        <f>'[1]100km'!$C$6</f>
        <v>45158.342824074076</v>
      </c>
      <c r="E56" s="32" t="str">
        <f>'[1]100km'!$D$6</f>
        <v>EVN-THẮP SÁNG NIỀM TIN</v>
      </c>
    </row>
    <row r="57" spans="1:5" ht="17.25" thickBot="1">
      <c r="A57" s="24" t="s">
        <v>54</v>
      </c>
      <c r="B57" s="33"/>
      <c r="C57" s="39"/>
      <c r="D57" s="34"/>
      <c r="E57" s="35"/>
    </row>
    <row r="58" ht="12.75">
      <c r="D58" s="36" t="s">
        <v>55</v>
      </c>
    </row>
    <row r="59" ht="33.75" thickBot="1">
      <c r="A59" s="4" t="s">
        <v>56</v>
      </c>
    </row>
    <row r="60" spans="1:4" ht="17.25" thickBot="1">
      <c r="A60" s="5" t="s">
        <v>2</v>
      </c>
      <c r="B60" s="21" t="s">
        <v>57</v>
      </c>
      <c r="C60" s="21" t="s">
        <v>58</v>
      </c>
      <c r="D60" s="21" t="s">
        <v>59</v>
      </c>
    </row>
    <row r="61" spans="1:4" ht="17.25" thickBot="1">
      <c r="A61" s="24">
        <v>1</v>
      </c>
      <c r="B61" s="25" t="str">
        <f>'[2]BHX team chung'!$C$5</f>
        <v>PETROLIMEX</v>
      </c>
      <c r="C61" s="37">
        <f>'[3]bxh team chung'!F5</f>
        <v>4366</v>
      </c>
      <c r="D61" s="37">
        <f>'[3]bxh team chung'!D5</f>
        <v>147326</v>
      </c>
    </row>
  </sheetData>
  <sheetProtection/>
  <mergeCells count="18">
    <mergeCell ref="A46:A51"/>
    <mergeCell ref="B49:B51"/>
    <mergeCell ref="B56:B57"/>
    <mergeCell ref="C56:C57"/>
    <mergeCell ref="D56:D57"/>
    <mergeCell ref="E56:E57"/>
    <mergeCell ref="A28:A33"/>
    <mergeCell ref="B31:B33"/>
    <mergeCell ref="A34:A39"/>
    <mergeCell ref="B37:B39"/>
    <mergeCell ref="A40:A45"/>
    <mergeCell ref="B43:B45"/>
    <mergeCell ref="B8:B12"/>
    <mergeCell ref="A15:B15"/>
    <mergeCell ref="A16:A21"/>
    <mergeCell ref="B19:B21"/>
    <mergeCell ref="A22:A27"/>
    <mergeCell ref="B25:B27"/>
  </mergeCells>
  <hyperlinks>
    <hyperlink ref="C53" r:id="rId1" display="DS HOÀN THÀNH SỚM NHẤT CMSC.xls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2023-09-03T03:57:21Z</dcterms:created>
  <dcterms:modified xsi:type="dcterms:W3CDTF">2023-09-03T04:09:03Z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0x010100E4361D877D53EE4683A7CA760C2AAB1E</vt:lpwstr>
  </property>
  <property fmtid="{D5CDD505-2E9C-101B-9397-08002B2CF9AE}" pid="3" name="_activity">
    <vt:lpwstr/>
  </property>
</Properties>
</file>